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12" yWindow="216" windowWidth="12852" windowHeight="7296"/>
  </bookViews>
  <sheets>
    <sheet name="PI" sheetId="1" r:id="rId1"/>
  </sheets>
  <definedNames>
    <definedName name="_xlnm.Print_Titles" localSheetId="0">PI!$2:$2</definedName>
  </definedNames>
  <calcPr calcId="124519"/>
</workbook>
</file>

<file path=xl/calcChain.xml><?xml version="1.0" encoding="utf-8"?>
<calcChain xmlns="http://schemas.openxmlformats.org/spreadsheetml/2006/main">
  <c r="H7" i="1"/>
  <c r="G7" l="1"/>
  <c r="F7" l="1"/>
  <c r="E7" l="1"/>
  <c r="D7"/>
  <c r="C7"/>
  <c r="B7"/>
</calcChain>
</file>

<file path=xl/sharedStrings.xml><?xml version="1.0" encoding="utf-8"?>
<sst xmlns="http://schemas.openxmlformats.org/spreadsheetml/2006/main" count="101" uniqueCount="47">
  <si>
    <t>PERFORMANCE INDICATORS</t>
  </si>
  <si>
    <t>2013-14</t>
  </si>
  <si>
    <t>2014-15</t>
  </si>
  <si>
    <t>2015-16</t>
  </si>
  <si>
    <t>2016-17</t>
  </si>
  <si>
    <t>No. of ships arrived at the port (Cargo+Non-Cargo)</t>
  </si>
  <si>
    <t>No. of ships sailed after cargo operation (excluding Stream vessels)</t>
  </si>
  <si>
    <t>Traffic (in million tonnes)</t>
  </si>
  <si>
    <t>POL</t>
  </si>
  <si>
    <t>Non-POL</t>
  </si>
  <si>
    <t>Total</t>
  </si>
  <si>
    <t>Container Traffic (In TEUs)</t>
  </si>
  <si>
    <t>ICD (In TEUs) @</t>
  </si>
  <si>
    <t>Average time spent at berth (Days)</t>
  </si>
  <si>
    <t xml:space="preserve">Liquid Bulk </t>
  </si>
  <si>
    <t xml:space="preserve">i)                   POL        </t>
  </si>
  <si>
    <t>ii)                 Others</t>
  </si>
  <si>
    <t>Dry Bulk</t>
  </si>
  <si>
    <t>Containers</t>
  </si>
  <si>
    <t>----</t>
  </si>
  <si>
    <t>---</t>
  </si>
  <si>
    <t>General Cargo</t>
  </si>
  <si>
    <t>All Vessels</t>
  </si>
  <si>
    <t>Average Pre-berthing detention on Port Account (Days)</t>
  </si>
  <si>
    <t>i)                   POL</t>
  </si>
  <si>
    <t>Average size of parcel per ship (Tonnes)</t>
  </si>
  <si>
    <t xml:space="preserve">Containers  </t>
  </si>
  <si>
    <t>(i) in tonnes</t>
  </si>
  <si>
    <t>(ii) in TEUs</t>
  </si>
  <si>
    <t>Average quantum of cargo handled per ship day (Tonnes)</t>
  </si>
  <si>
    <t xml:space="preserve">Containers </t>
  </si>
  <si>
    <t>Avg. gangshift output (tonnes)</t>
  </si>
  <si>
    <t>i)         General Cargo</t>
  </si>
  <si>
    <t>ii)       Dry Bulk</t>
  </si>
  <si>
    <t>Idle Time at berth (%)</t>
  </si>
  <si>
    <t xml:space="preserve">            POL</t>
  </si>
  <si>
    <t xml:space="preserve">            Others</t>
  </si>
  <si>
    <t>Percentage Berth Occupancy</t>
  </si>
  <si>
    <t>Indira Dock</t>
  </si>
  <si>
    <t>Jawahar Dweep</t>
  </si>
  <si>
    <t>New Pir Pau Pier</t>
  </si>
  <si>
    <t>2017-18</t>
  </si>
  <si>
    <t>Old Pir Pau</t>
  </si>
  <si>
    <t>Average Turn-round time (Total)(Days)</t>
  </si>
  <si>
    <t>New Pir Pau Pier 2</t>
  </si>
  <si>
    <t>2018-19</t>
  </si>
  <si>
    <t>2019-20</t>
  </si>
</sst>
</file>

<file path=xl/styles.xml><?xml version="1.0" encoding="utf-8"?>
<styleSheet xmlns="http://schemas.openxmlformats.org/spreadsheetml/2006/main">
  <numFmts count="1">
    <numFmt numFmtId="164" formatCode="\(\ #,##0_ \);\(\ \(#,##0\);\(\ &quot;-&quot;??_);\(\ @\ \)"/>
  </numFmts>
  <fonts count="6">
    <font>
      <sz val="10"/>
      <name val="Arial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sz val="12"/>
      <name val="Arial"/>
      <family val="2"/>
    </font>
    <font>
      <sz val="12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2" fontId="2" fillId="0" borderId="7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2" fontId="2" fillId="2" borderId="11" xfId="0" applyNumberFormat="1" applyFont="1" applyFill="1" applyBorder="1" applyAlignment="1">
      <alignment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2" fontId="2" fillId="2" borderId="14" xfId="0" applyNumberFormat="1" applyFont="1" applyFill="1" applyBorder="1" applyAlignment="1">
      <alignment horizontal="left" vertical="center" wrapText="1" indent="4"/>
    </xf>
    <xf numFmtId="2" fontId="2" fillId="3" borderId="16" xfId="0" applyNumberFormat="1" applyFont="1" applyFill="1" applyBorder="1" applyAlignment="1">
      <alignment horizontal="right" vertical="center" wrapText="1"/>
    </xf>
    <xf numFmtId="2" fontId="2" fillId="2" borderId="17" xfId="0" applyNumberFormat="1" applyFont="1" applyFill="1" applyBorder="1" applyAlignment="1">
      <alignment horizontal="left" vertical="center" wrapText="1" indent="4"/>
    </xf>
    <xf numFmtId="2" fontId="2" fillId="3" borderId="19" xfId="0" applyNumberFormat="1" applyFont="1" applyFill="1" applyBorder="1" applyAlignment="1">
      <alignment horizontal="right" vertical="center" wrapText="1"/>
    </xf>
    <xf numFmtId="2" fontId="2" fillId="2" borderId="7" xfId="0" applyNumberFormat="1" applyFont="1" applyFill="1" applyBorder="1" applyAlignment="1">
      <alignment vertical="center" wrapText="1"/>
    </xf>
    <xf numFmtId="2" fontId="2" fillId="3" borderId="20" xfId="0" applyNumberFormat="1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vertical="center" wrapText="1"/>
    </xf>
    <xf numFmtId="2" fontId="2" fillId="3" borderId="21" xfId="0" applyNumberFormat="1" applyFont="1" applyFill="1" applyBorder="1" applyAlignment="1">
      <alignment horizontal="right" vertical="center" wrapText="1"/>
    </xf>
    <xf numFmtId="2" fontId="2" fillId="3" borderId="21" xfId="0" quotePrefix="1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vertical="center" wrapText="1"/>
    </xf>
    <xf numFmtId="2" fontId="2" fillId="3" borderId="22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 wrapText="1"/>
    </xf>
    <xf numFmtId="1" fontId="2" fillId="3" borderId="12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left" vertical="center" wrapText="1" indent="4"/>
    </xf>
    <xf numFmtId="1" fontId="2" fillId="3" borderId="15" xfId="0" applyNumberFormat="1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left" vertical="center" wrapText="1" indent="4"/>
    </xf>
    <xf numFmtId="1" fontId="2" fillId="3" borderId="18" xfId="0" applyNumberFormat="1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left" vertical="center" wrapText="1" indent="2"/>
    </xf>
    <xf numFmtId="1" fontId="2" fillId="3" borderId="25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 indent="7"/>
    </xf>
    <xf numFmtId="2" fontId="2" fillId="3" borderId="11" xfId="0" quotePrefix="1" applyNumberFormat="1" applyFont="1" applyFill="1" applyBorder="1" applyAlignment="1">
      <alignment horizontal="right" vertical="center" wrapText="1"/>
    </xf>
    <xf numFmtId="1" fontId="2" fillId="3" borderId="11" xfId="0" quotePrefix="1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 wrapText="1" indent="7"/>
    </xf>
    <xf numFmtId="2" fontId="2" fillId="3" borderId="20" xfId="0" quotePrefix="1" applyNumberFormat="1" applyFont="1" applyFill="1" applyBorder="1" applyAlignment="1">
      <alignment horizontal="right" vertical="center" wrapText="1"/>
    </xf>
    <xf numFmtId="1" fontId="2" fillId="3" borderId="20" xfId="0" quotePrefix="1" applyNumberFormat="1" applyFont="1" applyFill="1" applyBorder="1" applyAlignment="1">
      <alignment horizontal="right" vertical="center" wrapText="1"/>
    </xf>
    <xf numFmtId="1" fontId="2" fillId="3" borderId="26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1" fontId="2" fillId="0" borderId="12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left" vertical="center" wrapText="1" indent="4"/>
    </xf>
    <xf numFmtId="1" fontId="2" fillId="0" borderId="15" xfId="0" applyNumberFormat="1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horizontal="left" vertical="center" wrapText="1" indent="4"/>
    </xf>
    <xf numFmtId="1" fontId="2" fillId="0" borderId="1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vertical="center" wrapText="1"/>
    </xf>
    <xf numFmtId="1" fontId="2" fillId="0" borderId="2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right" vertical="center" wrapText="1"/>
    </xf>
    <xf numFmtId="2" fontId="2" fillId="0" borderId="5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 wrapText="1" indent="7"/>
    </xf>
    <xf numFmtId="2" fontId="2" fillId="0" borderId="11" xfId="0" quotePrefix="1" applyNumberFormat="1" applyFont="1" applyFill="1" applyBorder="1" applyAlignment="1">
      <alignment horizontal="right" vertical="center" wrapText="1"/>
    </xf>
    <xf numFmtId="1" fontId="2" fillId="0" borderId="11" xfId="0" quotePrefix="1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 indent="7"/>
    </xf>
    <xf numFmtId="2" fontId="2" fillId="0" borderId="20" xfId="0" quotePrefix="1" applyNumberFormat="1" applyFont="1" applyFill="1" applyBorder="1" applyAlignment="1">
      <alignment horizontal="right" vertical="center" wrapText="1"/>
    </xf>
    <xf numFmtId="1" fontId="2" fillId="0" borderId="20" xfId="0" quotePrefix="1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6" xfId="0" applyNumberFormat="1" applyFont="1" applyFill="1" applyBorder="1" applyAlignment="1">
      <alignment horizontal="right" vertical="center" wrapText="1"/>
    </xf>
    <xf numFmtId="2" fontId="2" fillId="0" borderId="7" xfId="0" applyNumberFormat="1" applyFont="1" applyFill="1" applyBorder="1" applyAlignment="1">
      <alignment horizontal="left" vertical="center" wrapText="1" indent="4"/>
    </xf>
    <xf numFmtId="2" fontId="2" fillId="0" borderId="7" xfId="0" applyNumberFormat="1" applyFont="1" applyFill="1" applyBorder="1" applyAlignment="1">
      <alignment horizontal="right" vertical="center" wrapText="1"/>
    </xf>
    <xf numFmtId="2" fontId="2" fillId="0" borderId="24" xfId="0" applyNumberFormat="1" applyFont="1" applyFill="1" applyBorder="1" applyAlignment="1">
      <alignment horizontal="left" vertical="center" wrapText="1" indent="4"/>
    </xf>
    <xf numFmtId="2" fontId="2" fillId="0" borderId="25" xfId="0" applyNumberFormat="1" applyFont="1" applyFill="1" applyBorder="1" applyAlignment="1">
      <alignment horizontal="right" vertical="center" wrapText="1"/>
    </xf>
    <xf numFmtId="2" fontId="2" fillId="2" borderId="14" xfId="0" applyNumberFormat="1" applyFont="1" applyFill="1" applyBorder="1" applyAlignment="1">
      <alignment horizontal="left" vertical="center" wrapText="1" indent="2"/>
    </xf>
    <xf numFmtId="2" fontId="2" fillId="2" borderId="17" xfId="0" applyNumberFormat="1" applyFont="1" applyFill="1" applyBorder="1" applyAlignment="1">
      <alignment horizontal="left" vertical="center" wrapText="1" indent="2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2" fontId="2" fillId="0" borderId="2" xfId="0" quotePrefix="1" applyNumberFormat="1" applyFont="1" applyBorder="1" applyAlignment="1">
      <alignment horizontal="right" vertical="center"/>
    </xf>
    <xf numFmtId="2" fontId="2" fillId="3" borderId="9" xfId="0" quotePrefix="1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left" vertical="center"/>
    </xf>
    <xf numFmtId="2" fontId="2" fillId="0" borderId="11" xfId="0" applyNumberFormat="1" applyFont="1" applyFill="1" applyBorder="1" applyAlignment="1">
      <alignment vertical="center" wrapText="1"/>
    </xf>
    <xf numFmtId="2" fontId="2" fillId="0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Fill="1" applyBorder="1" applyAlignment="1">
      <alignment horizontal="left" vertical="center" wrapText="1" indent="4"/>
    </xf>
    <xf numFmtId="2" fontId="2" fillId="0" borderId="16" xfId="0" applyNumberFormat="1" applyFont="1" applyFill="1" applyBorder="1" applyAlignment="1">
      <alignment horizontal="right" vertical="center" wrapText="1"/>
    </xf>
    <xf numFmtId="2" fontId="2" fillId="0" borderId="17" xfId="0" applyNumberFormat="1" applyFont="1" applyFill="1" applyBorder="1" applyAlignment="1">
      <alignment horizontal="left" vertical="center" wrapText="1" indent="4"/>
    </xf>
    <xf numFmtId="2" fontId="2" fillId="0" borderId="19" xfId="0" applyNumberFormat="1" applyFont="1" applyFill="1" applyBorder="1" applyAlignment="1">
      <alignment horizontal="right" vertical="center" wrapText="1"/>
    </xf>
    <xf numFmtId="2" fontId="2" fillId="0" borderId="7" xfId="0" applyNumberFormat="1" applyFont="1" applyFill="1" applyBorder="1" applyAlignment="1">
      <alignment vertical="center" wrapText="1"/>
    </xf>
    <xf numFmtId="2" fontId="2" fillId="0" borderId="20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vertical="center" wrapText="1"/>
    </xf>
    <xf numFmtId="2" fontId="2" fillId="0" borderId="21" xfId="0" quotePrefix="1" applyNumberFormat="1" applyFont="1" applyFill="1" applyBorder="1" applyAlignment="1">
      <alignment horizontal="right" vertical="center" wrapText="1"/>
    </xf>
    <xf numFmtId="2" fontId="2" fillId="0" borderId="21" xfId="0" applyNumberFormat="1" applyFont="1" applyFill="1" applyBorder="1" applyAlignment="1">
      <alignment horizontal="right" vertical="center" wrapText="1"/>
    </xf>
    <xf numFmtId="2" fontId="2" fillId="0" borderId="23" xfId="0" applyNumberFormat="1" applyFont="1" applyFill="1" applyBorder="1" applyAlignment="1">
      <alignment horizontal="right" vertical="center" wrapText="1"/>
    </xf>
  </cellXfs>
  <cellStyles count="8">
    <cellStyle name="bracket" xfId="1"/>
    <cellStyle name="bracket 2" xfId="2"/>
    <cellStyle name="Normal" xfId="0" builtinId="0"/>
    <cellStyle name="Normal 2" xfId="3"/>
    <cellStyle name="Normal 3" xfId="4"/>
    <cellStyle name="Normal 4" xfId="5"/>
    <cellStyle name="normal1" xfId="6"/>
    <cellStyle name="normal1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zoomScaleSheetLayoutView="75" workbookViewId="0">
      <pane xSplit="1" ySplit="2" topLeftCell="C60" activePane="bottomRight" state="frozen"/>
      <selection pane="topRight" activeCell="B1" sqref="B1"/>
      <selection pane="bottomLeft" activeCell="A3" sqref="A3"/>
      <selection pane="bottomRight" activeCell="J68" sqref="J68"/>
    </sheetView>
  </sheetViews>
  <sheetFormatPr defaultColWidth="9.109375" defaultRowHeight="15.9" customHeight="1"/>
  <cols>
    <col min="1" max="1" width="30.6640625" style="2" customWidth="1"/>
    <col min="2" max="2" width="11.6640625" style="2" customWidth="1"/>
    <col min="3" max="3" width="11.6640625" style="2" hidden="1" customWidth="1"/>
    <col min="4" max="8" width="11.6640625" style="2" customWidth="1"/>
    <col min="9" max="16384" width="9.109375" style="2"/>
  </cols>
  <sheetData>
    <row r="1" spans="1:8" ht="15.9" customHeight="1">
      <c r="A1" s="79" t="s">
        <v>0</v>
      </c>
      <c r="B1" s="1"/>
      <c r="C1" s="1"/>
      <c r="D1" s="1"/>
      <c r="E1" s="1"/>
      <c r="F1" s="1"/>
      <c r="G1" s="1"/>
      <c r="H1" s="1"/>
    </row>
    <row r="2" spans="1:8" s="6" customFormat="1" ht="45.75" customHeight="1">
      <c r="A2" s="3"/>
      <c r="B2" s="5" t="s">
        <v>1</v>
      </c>
      <c r="C2" s="4" t="s">
        <v>2</v>
      </c>
      <c r="D2" s="4" t="s">
        <v>3</v>
      </c>
      <c r="E2" s="4" t="s">
        <v>4</v>
      </c>
      <c r="F2" s="4" t="s">
        <v>41</v>
      </c>
      <c r="G2" s="4" t="s">
        <v>45</v>
      </c>
      <c r="H2" s="4" t="s">
        <v>46</v>
      </c>
    </row>
    <row r="3" spans="1:8" ht="30" customHeight="1">
      <c r="A3" s="7" t="s">
        <v>5</v>
      </c>
      <c r="B3" s="9">
        <v>4591</v>
      </c>
      <c r="C3" s="9">
        <v>4582</v>
      </c>
      <c r="D3" s="9">
        <v>5169</v>
      </c>
      <c r="E3" s="9">
        <v>5427</v>
      </c>
      <c r="F3" s="9">
        <v>5756</v>
      </c>
      <c r="G3" s="9">
        <v>5825</v>
      </c>
      <c r="H3" s="9">
        <v>6179</v>
      </c>
    </row>
    <row r="4" spans="1:8" ht="42" customHeight="1">
      <c r="A4" s="10" t="s">
        <v>6</v>
      </c>
      <c r="B4" s="11">
        <v>1358</v>
      </c>
      <c r="C4" s="11">
        <v>1517</v>
      </c>
      <c r="D4" s="11">
        <v>1598</v>
      </c>
      <c r="E4" s="11">
        <v>1509</v>
      </c>
      <c r="F4" s="11">
        <v>1557</v>
      </c>
      <c r="G4" s="11">
        <v>1478</v>
      </c>
      <c r="H4" s="11">
        <v>1477</v>
      </c>
    </row>
    <row r="5" spans="1:8" ht="21" customHeight="1">
      <c r="A5" s="12" t="s">
        <v>7</v>
      </c>
      <c r="B5" s="13"/>
      <c r="C5" s="13"/>
      <c r="D5" s="13"/>
      <c r="E5" s="13"/>
      <c r="F5" s="13"/>
      <c r="G5" s="13"/>
      <c r="H5" s="13"/>
    </row>
    <row r="6" spans="1:8" ht="15.9" customHeight="1">
      <c r="A6" s="14" t="s">
        <v>8</v>
      </c>
      <c r="B6" s="15">
        <v>35.979999999999997</v>
      </c>
      <c r="C6" s="15">
        <v>36.29</v>
      </c>
      <c r="D6" s="15">
        <v>36.270000000000003</v>
      </c>
      <c r="E6" s="15">
        <v>36.65</v>
      </c>
      <c r="F6" s="15">
        <v>37.68</v>
      </c>
      <c r="G6" s="15">
        <v>37.299999999999997</v>
      </c>
      <c r="H6" s="15">
        <v>38.119999999999997</v>
      </c>
    </row>
    <row r="7" spans="1:8" ht="15.9" customHeight="1">
      <c r="A7" s="7" t="s">
        <v>9</v>
      </c>
      <c r="B7" s="16">
        <f t="shared" ref="B7:F7" si="0">B8-B6</f>
        <v>23.21</v>
      </c>
      <c r="C7" s="16">
        <f t="shared" si="0"/>
        <v>25.369999999999997</v>
      </c>
      <c r="D7" s="16">
        <f t="shared" si="0"/>
        <v>24.839999999999996</v>
      </c>
      <c r="E7" s="16">
        <f t="shared" si="0"/>
        <v>26.4</v>
      </c>
      <c r="F7" s="16">
        <f t="shared" si="0"/>
        <v>25.15</v>
      </c>
      <c r="G7" s="16">
        <f>G8-G6</f>
        <v>23.290000000000006</v>
      </c>
      <c r="H7" s="16">
        <f>H8-H6</f>
        <v>22.580000000000005</v>
      </c>
    </row>
    <row r="8" spans="1:8" ht="15.9" customHeight="1">
      <c r="A8" s="7" t="s">
        <v>10</v>
      </c>
      <c r="B8" s="16">
        <v>59.19</v>
      </c>
      <c r="C8" s="16">
        <v>61.66</v>
      </c>
      <c r="D8" s="16">
        <v>61.11</v>
      </c>
      <c r="E8" s="16">
        <v>63.05</v>
      </c>
      <c r="F8" s="16">
        <v>62.83</v>
      </c>
      <c r="G8" s="16">
        <v>60.59</v>
      </c>
      <c r="H8" s="16">
        <v>60.7</v>
      </c>
    </row>
    <row r="9" spans="1:8" ht="15.9" customHeight="1">
      <c r="A9" s="7" t="s">
        <v>11</v>
      </c>
      <c r="B9" s="8">
        <v>40736</v>
      </c>
      <c r="C9" s="8">
        <v>45478</v>
      </c>
      <c r="D9" s="8">
        <v>42820</v>
      </c>
      <c r="E9" s="8">
        <v>41917</v>
      </c>
      <c r="F9" s="8">
        <v>42387</v>
      </c>
      <c r="G9" s="8">
        <v>27202</v>
      </c>
      <c r="H9" s="8">
        <v>26714</v>
      </c>
    </row>
    <row r="10" spans="1:8" ht="15.9" hidden="1" customHeight="1">
      <c r="A10" s="10" t="s">
        <v>12</v>
      </c>
      <c r="B10" s="17"/>
      <c r="C10" s="17"/>
      <c r="D10" s="17"/>
      <c r="E10" s="17"/>
      <c r="F10" s="17"/>
      <c r="G10" s="17"/>
      <c r="H10" s="17"/>
    </row>
    <row r="11" spans="1:8" ht="21" customHeight="1">
      <c r="A11" s="12" t="s">
        <v>13</v>
      </c>
      <c r="B11" s="13"/>
      <c r="C11" s="13"/>
      <c r="D11" s="13"/>
      <c r="E11" s="13"/>
      <c r="F11" s="13"/>
      <c r="G11" s="13"/>
      <c r="H11" s="13"/>
    </row>
    <row r="12" spans="1:8" ht="15.9" customHeight="1">
      <c r="A12" s="18" t="s">
        <v>14</v>
      </c>
      <c r="B12" s="19">
        <v>1.3709085778781038</v>
      </c>
      <c r="C12" s="19">
        <v>1.48</v>
      </c>
      <c r="D12" s="19">
        <v>1.4844078380706287</v>
      </c>
      <c r="E12" s="19">
        <v>1.3845656966490278</v>
      </c>
      <c r="F12" s="19">
        <v>1.4004865451388886</v>
      </c>
      <c r="G12" s="19">
        <v>1.4205868736383438</v>
      </c>
      <c r="H12" s="19">
        <v>1.6160656415343937</v>
      </c>
    </row>
    <row r="13" spans="1:8" ht="15.9" customHeight="1">
      <c r="A13" s="20" t="s">
        <v>15</v>
      </c>
      <c r="B13" s="21">
        <v>1.6292483660130719</v>
      </c>
      <c r="C13" s="21">
        <v>1.84</v>
      </c>
      <c r="D13" s="21">
        <v>1.7914721108884433</v>
      </c>
      <c r="E13" s="21">
        <v>1.6886962860650707</v>
      </c>
      <c r="F13" s="21">
        <v>1.7055528846153847</v>
      </c>
      <c r="G13" s="21">
        <v>1.6653126792885826</v>
      </c>
      <c r="H13" s="21">
        <v>1.8707974653275941</v>
      </c>
    </row>
    <row r="14" spans="1:8" ht="15.9" customHeight="1">
      <c r="A14" s="22" t="s">
        <v>16</v>
      </c>
      <c r="B14" s="23">
        <v>1.0205008865248226</v>
      </c>
      <c r="C14" s="23">
        <v>1.01</v>
      </c>
      <c r="D14" s="23">
        <v>1.1051378575357538</v>
      </c>
      <c r="E14" s="23">
        <v>0.97376243781094007</v>
      </c>
      <c r="F14" s="23">
        <v>0.95074957044673436</v>
      </c>
      <c r="G14" s="23">
        <v>0.99867087042532099</v>
      </c>
      <c r="H14" s="23">
        <v>1.0451714898177997</v>
      </c>
    </row>
    <row r="15" spans="1:8" ht="15.9" customHeight="1">
      <c r="A15" s="24" t="s">
        <v>17</v>
      </c>
      <c r="B15" s="25">
        <v>9.7899305555555554</v>
      </c>
      <c r="C15" s="25">
        <v>12.9</v>
      </c>
      <c r="D15" s="25">
        <v>12.642443181818182</v>
      </c>
      <c r="E15" s="25">
        <v>12.209017094017094</v>
      </c>
      <c r="F15" s="25">
        <v>12.946363636363637</v>
      </c>
      <c r="G15" s="25">
        <v>9.8307500000000001</v>
      </c>
      <c r="H15" s="25">
        <v>8.1154824561403505</v>
      </c>
    </row>
    <row r="16" spans="1:8" ht="15.9" customHeight="1">
      <c r="A16" s="26" t="s">
        <v>18</v>
      </c>
      <c r="B16" s="28" t="s">
        <v>19</v>
      </c>
      <c r="C16" s="28" t="s">
        <v>20</v>
      </c>
      <c r="D16" s="28">
        <v>2.875</v>
      </c>
      <c r="E16" s="28">
        <v>12.440833333333332</v>
      </c>
      <c r="F16" s="28">
        <v>0</v>
      </c>
      <c r="G16" s="28">
        <v>0.48854166666666671</v>
      </c>
      <c r="H16" s="28">
        <v>1.4654166666666668</v>
      </c>
    </row>
    <row r="17" spans="1:8" ht="15.9" customHeight="1">
      <c r="A17" s="26" t="s">
        <v>21</v>
      </c>
      <c r="B17" s="27">
        <v>3.3592767295597485</v>
      </c>
      <c r="C17" s="27">
        <v>3.5</v>
      </c>
      <c r="D17" s="27">
        <v>3.2280369658119632</v>
      </c>
      <c r="E17" s="27">
        <v>3.2894807569974547</v>
      </c>
      <c r="F17" s="27">
        <v>2.8632355137395469</v>
      </c>
      <c r="G17" s="27">
        <v>2.4599759913258983</v>
      </c>
      <c r="H17" s="27">
        <v>2.5894608389012626</v>
      </c>
    </row>
    <row r="18" spans="1:8" ht="15.9" customHeight="1">
      <c r="A18" s="29" t="s">
        <v>22</v>
      </c>
      <c r="B18" s="30">
        <v>2.2893041237113403</v>
      </c>
      <c r="C18" s="30">
        <v>2.601021753460778</v>
      </c>
      <c r="D18" s="30">
        <v>2.5017439333889588</v>
      </c>
      <c r="E18" s="30">
        <v>2.3331312127236608</v>
      </c>
      <c r="F18" s="30">
        <v>2.1723936170212768</v>
      </c>
      <c r="G18" s="30">
        <v>1.9114735566080296</v>
      </c>
      <c r="H18" s="30">
        <v>1.995478447303096</v>
      </c>
    </row>
    <row r="19" spans="1:8" ht="21" customHeight="1">
      <c r="A19" s="31" t="s">
        <v>23</v>
      </c>
      <c r="B19" s="13"/>
      <c r="C19" s="13"/>
      <c r="D19" s="13"/>
      <c r="E19" s="13"/>
      <c r="F19" s="13"/>
      <c r="G19" s="13"/>
      <c r="H19" s="13"/>
    </row>
    <row r="20" spans="1:8" ht="15.9" customHeight="1">
      <c r="A20" s="18" t="s">
        <v>14</v>
      </c>
      <c r="B20" s="19">
        <v>0.77591234010534238</v>
      </c>
      <c r="C20" s="19">
        <v>0.5</v>
      </c>
      <c r="D20" s="19">
        <v>13.070110741971208</v>
      </c>
      <c r="E20" s="19">
        <v>3.3486772486772485</v>
      </c>
      <c r="F20" s="19">
        <v>0.88958333333333328</v>
      </c>
      <c r="G20" s="19">
        <v>0</v>
      </c>
      <c r="H20" s="19">
        <v>0.49080357142857134</v>
      </c>
    </row>
    <row r="21" spans="1:8" ht="15.9" customHeight="1">
      <c r="A21" s="20" t="s">
        <v>24</v>
      </c>
      <c r="B21" s="21">
        <v>0.38725490196078433</v>
      </c>
      <c r="C21" s="21">
        <v>0.21</v>
      </c>
      <c r="D21" s="21">
        <v>7.0837875751503008</v>
      </c>
      <c r="E21" s="21">
        <v>2.3683241252302025</v>
      </c>
      <c r="F21" s="21">
        <v>0.52972027972027969</v>
      </c>
      <c r="G21" s="21">
        <v>0</v>
      </c>
      <c r="H21" s="21">
        <v>0.24526542324246769</v>
      </c>
    </row>
    <row r="22" spans="1:8" ht="15.9" customHeight="1">
      <c r="A22" s="22" t="s">
        <v>16</v>
      </c>
      <c r="B22" s="23">
        <v>1.3030806737588654</v>
      </c>
      <c r="C22" s="23">
        <v>0.87</v>
      </c>
      <c r="D22" s="23">
        <v>20.464108910891092</v>
      </c>
      <c r="E22" s="23">
        <v>4.6728855721393039</v>
      </c>
      <c r="F22" s="23">
        <v>1.4201030927835052</v>
      </c>
      <c r="G22" s="23">
        <v>0</v>
      </c>
      <c r="H22" s="23">
        <v>1.0410932475884243</v>
      </c>
    </row>
    <row r="23" spans="1:8" ht="15.9" customHeight="1">
      <c r="A23" s="24" t="s">
        <v>17</v>
      </c>
      <c r="B23" s="25">
        <v>7.8125E-3</v>
      </c>
      <c r="C23" s="25">
        <v>0.02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</row>
    <row r="24" spans="1:8" ht="15.9" customHeight="1">
      <c r="A24" s="26" t="s">
        <v>18</v>
      </c>
      <c r="B24" s="28" t="s">
        <v>19</v>
      </c>
      <c r="C24" s="28" t="s">
        <v>20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8" ht="15.9" customHeight="1">
      <c r="A25" s="26" t="s">
        <v>21</v>
      </c>
      <c r="B25" s="27">
        <v>1.3757861635220124E-2</v>
      </c>
      <c r="C25" s="27">
        <v>0.01</v>
      </c>
      <c r="D25" s="27">
        <v>6.4615384615384616E-2</v>
      </c>
      <c r="E25" s="27">
        <v>0.17366412213740459</v>
      </c>
      <c r="F25" s="27">
        <v>0.1003584229390681</v>
      </c>
      <c r="G25" s="27">
        <v>2.0446096654275093E-2</v>
      </c>
      <c r="H25" s="27">
        <v>0</v>
      </c>
    </row>
    <row r="26" spans="1:8" ht="15.9" customHeight="1">
      <c r="A26" s="29" t="s">
        <v>22</v>
      </c>
      <c r="B26" s="30">
        <v>0.51080019636720675</v>
      </c>
      <c r="C26" s="30">
        <v>0.29589650626235992</v>
      </c>
      <c r="D26" s="30">
        <v>7.4119586983729668</v>
      </c>
      <c r="E26" s="30">
        <v>2.1573889993373094</v>
      </c>
      <c r="F26" s="30">
        <v>0.58671824629271441</v>
      </c>
      <c r="G26" s="30">
        <v>7.4424898511502033E-3</v>
      </c>
      <c r="H26" s="30">
        <v>0.33495599187542308</v>
      </c>
    </row>
    <row r="27" spans="1:8" ht="21" customHeight="1">
      <c r="A27" s="80" t="s">
        <v>43</v>
      </c>
      <c r="B27" s="49"/>
      <c r="C27" s="49"/>
      <c r="D27" s="49"/>
      <c r="E27" s="49"/>
      <c r="F27" s="49"/>
      <c r="G27" s="49"/>
      <c r="H27" s="49"/>
    </row>
    <row r="28" spans="1:8" ht="15.9" customHeight="1">
      <c r="A28" s="81" t="s">
        <v>14</v>
      </c>
      <c r="B28" s="82">
        <v>3.83</v>
      </c>
      <c r="C28" s="82">
        <v>3.42</v>
      </c>
      <c r="D28" s="82">
        <v>3.37</v>
      </c>
      <c r="E28" s="82">
        <v>2.2799999999999998</v>
      </c>
      <c r="F28" s="82">
        <v>1.971070601852019</v>
      </c>
      <c r="G28" s="82">
        <v>2.0222683672232993</v>
      </c>
      <c r="H28" s="82">
        <v>2.2322365520282137</v>
      </c>
    </row>
    <row r="29" spans="1:8" ht="15.9" customHeight="1">
      <c r="A29" s="83" t="s">
        <v>24</v>
      </c>
      <c r="B29" s="84">
        <v>3.86</v>
      </c>
      <c r="C29" s="84">
        <v>3.78</v>
      </c>
      <c r="D29" s="84">
        <v>3.5</v>
      </c>
      <c r="E29" s="84">
        <v>2.79</v>
      </c>
      <c r="F29" s="84">
        <v>2.3262917637918812</v>
      </c>
      <c r="G29" s="84">
        <v>2.3163355804168599</v>
      </c>
      <c r="H29" s="84">
        <v>2.5666417583294137</v>
      </c>
    </row>
    <row r="30" spans="1:8" ht="15.9" customHeight="1">
      <c r="A30" s="85" t="s">
        <v>16</v>
      </c>
      <c r="B30" s="86">
        <v>3.79</v>
      </c>
      <c r="C30" s="86">
        <v>2.96</v>
      </c>
      <c r="D30" s="86">
        <v>3.2</v>
      </c>
      <c r="E30" s="86">
        <v>1.58</v>
      </c>
      <c r="F30" s="86">
        <v>1.4473940435283046</v>
      </c>
      <c r="G30" s="86">
        <v>1.5152860204415222</v>
      </c>
      <c r="H30" s="86">
        <v>1.4827817970702191</v>
      </c>
    </row>
    <row r="31" spans="1:8" ht="15.9" customHeight="1">
      <c r="A31" s="87" t="s">
        <v>17</v>
      </c>
      <c r="B31" s="88">
        <v>12.87</v>
      </c>
      <c r="C31" s="88">
        <v>20.309999999999999</v>
      </c>
      <c r="D31" s="88">
        <v>18.09</v>
      </c>
      <c r="E31" s="88">
        <v>17.649999999999999</v>
      </c>
      <c r="F31" s="88">
        <v>13.964335016834852</v>
      </c>
      <c r="G31" s="88">
        <v>10.614618055555548</v>
      </c>
      <c r="H31" s="88">
        <v>8.5871710526319625</v>
      </c>
    </row>
    <row r="32" spans="1:8" ht="15.9" customHeight="1">
      <c r="A32" s="89" t="s">
        <v>18</v>
      </c>
      <c r="B32" s="90" t="s">
        <v>19</v>
      </c>
      <c r="C32" s="90" t="s">
        <v>20</v>
      </c>
      <c r="D32" s="90">
        <v>3.04</v>
      </c>
      <c r="E32" s="90">
        <v>12.79</v>
      </c>
      <c r="F32" s="90">
        <v>0</v>
      </c>
      <c r="G32" s="90">
        <v>0.59652777777591837</v>
      </c>
      <c r="H32" s="90">
        <v>1.6041666666642413</v>
      </c>
    </row>
    <row r="33" spans="1:8" ht="15.9" customHeight="1">
      <c r="A33" s="89" t="s">
        <v>21</v>
      </c>
      <c r="B33" s="91">
        <v>5.84</v>
      </c>
      <c r="C33" s="91">
        <v>6.93</v>
      </c>
      <c r="D33" s="91">
        <v>5.36</v>
      </c>
      <c r="E33" s="91">
        <v>3.98</v>
      </c>
      <c r="F33" s="91">
        <v>3.3775709378732386</v>
      </c>
      <c r="G33" s="91">
        <v>3.0688093762907989</v>
      </c>
      <c r="H33" s="91">
        <v>3.0336333828261051</v>
      </c>
    </row>
    <row r="34" spans="1:8" ht="15.9" customHeight="1">
      <c r="A34" s="89" t="s">
        <v>22</v>
      </c>
      <c r="B34" s="92">
        <v>4.78</v>
      </c>
      <c r="C34" s="92">
        <v>5.28</v>
      </c>
      <c r="D34" s="92">
        <v>4.58</v>
      </c>
      <c r="E34" s="92">
        <v>3.27</v>
      </c>
      <c r="F34" s="92">
        <v>2.7322601010101581</v>
      </c>
      <c r="G34" s="92">
        <v>2.5175556307321387</v>
      </c>
      <c r="H34" s="92">
        <v>2.5571809410968398</v>
      </c>
    </row>
    <row r="35" spans="1:8" ht="21" customHeight="1">
      <c r="A35" s="12" t="s">
        <v>25</v>
      </c>
      <c r="B35" s="13"/>
      <c r="C35" s="13"/>
      <c r="D35" s="13"/>
      <c r="E35" s="13"/>
      <c r="F35" s="13"/>
      <c r="G35" s="13"/>
      <c r="H35" s="13"/>
    </row>
    <row r="36" spans="1:8" ht="15.9" customHeight="1">
      <c r="A36" s="32" t="s">
        <v>14</v>
      </c>
      <c r="B36" s="33">
        <v>28036.537246049662</v>
      </c>
      <c r="C36" s="33">
        <v>27363</v>
      </c>
      <c r="D36" s="33">
        <v>26917.40962236988</v>
      </c>
      <c r="E36" s="33">
        <v>26050.391534391536</v>
      </c>
      <c r="F36" s="33">
        <v>26316.766062500003</v>
      </c>
      <c r="G36" s="33">
        <v>27473.429923747277</v>
      </c>
      <c r="H36" s="33">
        <v>28573.991071428572</v>
      </c>
    </row>
    <row r="37" spans="1:8" ht="15.9" customHeight="1">
      <c r="A37" s="34" t="s">
        <v>24</v>
      </c>
      <c r="B37" s="35">
        <v>44656.837254901962</v>
      </c>
      <c r="C37" s="35">
        <v>43832</v>
      </c>
      <c r="D37" s="35">
        <v>43866.306390781567</v>
      </c>
      <c r="E37" s="35">
        <v>41269.911602209948</v>
      </c>
      <c r="F37" s="35">
        <v>40474.477272727272</v>
      </c>
      <c r="G37" s="35">
        <v>40224.958691910499</v>
      </c>
      <c r="H37" s="35">
        <v>38596.516499282639</v>
      </c>
    </row>
    <row r="38" spans="1:8" ht="15.9" customHeight="1">
      <c r="A38" s="36" t="s">
        <v>16</v>
      </c>
      <c r="B38" s="37">
        <v>5493.0452127659573</v>
      </c>
      <c r="C38" s="37">
        <v>5950</v>
      </c>
      <c r="D38" s="37">
        <v>5983.0049504950493</v>
      </c>
      <c r="E38" s="37">
        <v>5492.6815920398012</v>
      </c>
      <c r="F38" s="37">
        <v>5445.0887113402105</v>
      </c>
      <c r="G38" s="37">
        <v>5489.34026706232</v>
      </c>
      <c r="H38" s="37">
        <v>6111.932475884244</v>
      </c>
    </row>
    <row r="39" spans="1:8" ht="15.9" customHeight="1">
      <c r="A39" s="38" t="s">
        <v>17</v>
      </c>
      <c r="B39" s="39">
        <v>16547.375</v>
      </c>
      <c r="C39" s="39">
        <v>15320</v>
      </c>
      <c r="D39" s="39">
        <v>19083.477272727272</v>
      </c>
      <c r="E39" s="39">
        <v>24606</v>
      </c>
      <c r="F39" s="39">
        <v>20776.727272727272</v>
      </c>
      <c r="G39" s="39">
        <v>17440.7</v>
      </c>
      <c r="H39" s="39">
        <v>15472.263157894737</v>
      </c>
    </row>
    <row r="40" spans="1:8" ht="15.9" customHeight="1">
      <c r="A40" s="10" t="s">
        <v>26</v>
      </c>
      <c r="B40" s="40"/>
      <c r="C40" s="40"/>
      <c r="D40" s="40"/>
      <c r="E40" s="40"/>
      <c r="F40" s="40"/>
      <c r="G40" s="40"/>
      <c r="H40" s="40"/>
    </row>
    <row r="41" spans="1:8" ht="15.9" customHeight="1">
      <c r="A41" s="41" t="s">
        <v>27</v>
      </c>
      <c r="B41" s="42" t="s">
        <v>19</v>
      </c>
      <c r="C41" s="42" t="s">
        <v>20</v>
      </c>
      <c r="D41" s="43">
        <v>7252</v>
      </c>
      <c r="E41" s="43">
        <v>14833</v>
      </c>
      <c r="F41" s="42" t="s">
        <v>20</v>
      </c>
      <c r="G41" s="43">
        <v>117.5</v>
      </c>
      <c r="H41" s="43">
        <v>167</v>
      </c>
    </row>
    <row r="42" spans="1:8" ht="15.9" customHeight="1">
      <c r="A42" s="44" t="s">
        <v>28</v>
      </c>
      <c r="B42" s="45" t="s">
        <v>19</v>
      </c>
      <c r="C42" s="45" t="s">
        <v>20</v>
      </c>
      <c r="D42" s="46">
        <v>296</v>
      </c>
      <c r="E42" s="46">
        <v>156</v>
      </c>
      <c r="F42" s="45" t="s">
        <v>20</v>
      </c>
      <c r="G42" s="46">
        <v>15.5</v>
      </c>
      <c r="H42" s="46">
        <v>20</v>
      </c>
    </row>
    <row r="43" spans="1:8" ht="15.9" customHeight="1">
      <c r="A43" s="7" t="s">
        <v>21</v>
      </c>
      <c r="B43" s="47">
        <v>8575.9127358490568</v>
      </c>
      <c r="C43" s="47">
        <v>8918</v>
      </c>
      <c r="D43" s="47">
        <v>10014.435384615384</v>
      </c>
      <c r="E43" s="47">
        <v>7688.9678816793894</v>
      </c>
      <c r="F43" s="47">
        <v>8097.7874014336903</v>
      </c>
      <c r="G43" s="47">
        <v>7131.9022118959101</v>
      </c>
      <c r="H43" s="47">
        <v>7359.3720489977723</v>
      </c>
    </row>
    <row r="44" spans="1:8" ht="15.9" customHeight="1">
      <c r="A44" s="10" t="s">
        <v>22</v>
      </c>
      <c r="B44" s="39">
        <v>21554.368924889543</v>
      </c>
      <c r="C44" s="39">
        <v>19815.905735003296</v>
      </c>
      <c r="D44" s="39">
        <v>19813.97302190238</v>
      </c>
      <c r="E44" s="39">
        <v>19629.626355202123</v>
      </c>
      <c r="F44" s="39">
        <v>19644.289355254674</v>
      </c>
      <c r="G44" s="39">
        <v>19896.225345060895</v>
      </c>
      <c r="H44" s="39">
        <v>21937.089404197697</v>
      </c>
    </row>
    <row r="45" spans="1:8" ht="21" customHeight="1">
      <c r="A45" s="48" t="s">
        <v>29</v>
      </c>
      <c r="B45" s="49"/>
      <c r="C45" s="49"/>
      <c r="D45" s="49"/>
      <c r="E45" s="49"/>
      <c r="F45" s="49"/>
      <c r="G45" s="49"/>
      <c r="H45" s="49"/>
    </row>
    <row r="46" spans="1:8" ht="15.9" customHeight="1">
      <c r="A46" s="50" t="s">
        <v>14</v>
      </c>
      <c r="B46" s="51">
        <v>20451.06267366471</v>
      </c>
      <c r="C46" s="51">
        <v>18473</v>
      </c>
      <c r="D46" s="51">
        <v>18133</v>
      </c>
      <c r="E46" s="51">
        <v>18815</v>
      </c>
      <c r="F46" s="51">
        <v>18791</v>
      </c>
      <c r="G46" s="51">
        <v>19339</v>
      </c>
      <c r="H46" s="51">
        <v>17681</v>
      </c>
    </row>
    <row r="47" spans="1:8" ht="15.9" customHeight="1">
      <c r="A47" s="52" t="s">
        <v>24</v>
      </c>
      <c r="B47" s="53">
        <v>27409.471868418412</v>
      </c>
      <c r="C47" s="53">
        <v>23780</v>
      </c>
      <c r="D47" s="53">
        <v>24486</v>
      </c>
      <c r="E47" s="53">
        <v>24439</v>
      </c>
      <c r="F47" s="53">
        <v>23731</v>
      </c>
      <c r="G47" s="53">
        <v>24155</v>
      </c>
      <c r="H47" s="53">
        <v>20631</v>
      </c>
    </row>
    <row r="48" spans="1:8" ht="15.9" customHeight="1">
      <c r="A48" s="54" t="s">
        <v>16</v>
      </c>
      <c r="B48" s="55">
        <v>5382.6951894885433</v>
      </c>
      <c r="C48" s="55">
        <v>5888</v>
      </c>
      <c r="D48" s="55">
        <v>5414</v>
      </c>
      <c r="E48" s="55">
        <v>5641</v>
      </c>
      <c r="F48" s="55">
        <v>5727</v>
      </c>
      <c r="G48" s="55">
        <v>5497</v>
      </c>
      <c r="H48" s="55">
        <v>5848</v>
      </c>
    </row>
    <row r="49" spans="1:8" ht="15.9" customHeight="1">
      <c r="A49" s="56" t="s">
        <v>17</v>
      </c>
      <c r="B49" s="57">
        <v>1690.2443695690727</v>
      </c>
      <c r="C49" s="57">
        <v>1188</v>
      </c>
      <c r="D49" s="57">
        <v>1509</v>
      </c>
      <c r="E49" s="57">
        <v>2015</v>
      </c>
      <c r="F49" s="57">
        <v>1605</v>
      </c>
      <c r="G49" s="57">
        <v>1774</v>
      </c>
      <c r="H49" s="57">
        <v>1907</v>
      </c>
    </row>
    <row r="50" spans="1:8" ht="15.9" customHeight="1">
      <c r="A50" s="58" t="s">
        <v>30</v>
      </c>
      <c r="B50" s="60"/>
      <c r="C50" s="60"/>
      <c r="D50" s="60"/>
      <c r="E50" s="60"/>
      <c r="F50" s="60"/>
      <c r="G50" s="60"/>
      <c r="H50" s="60"/>
    </row>
    <row r="51" spans="1:8" ht="15.9" customHeight="1">
      <c r="A51" s="61" t="s">
        <v>27</v>
      </c>
      <c r="B51" s="62" t="s">
        <v>19</v>
      </c>
      <c r="C51" s="62" t="s">
        <v>20</v>
      </c>
      <c r="D51" s="63">
        <v>2522</v>
      </c>
      <c r="E51" s="63">
        <v>1192</v>
      </c>
      <c r="F51" s="42" t="s">
        <v>20</v>
      </c>
      <c r="G51" s="43">
        <v>241</v>
      </c>
      <c r="H51" s="43">
        <v>114</v>
      </c>
    </row>
    <row r="52" spans="1:8" ht="15.9" customHeight="1">
      <c r="A52" s="64" t="s">
        <v>28</v>
      </c>
      <c r="B52" s="65" t="s">
        <v>19</v>
      </c>
      <c r="C52" s="65" t="s">
        <v>20</v>
      </c>
      <c r="D52" s="66">
        <v>102.95652173913044</v>
      </c>
      <c r="E52" s="66">
        <v>12.539352937236252</v>
      </c>
      <c r="F52" s="45" t="s">
        <v>20</v>
      </c>
      <c r="G52" s="46">
        <v>31.727078891257989</v>
      </c>
      <c r="H52" s="46">
        <v>13.647995450668182</v>
      </c>
    </row>
    <row r="53" spans="1:8" ht="15.9" customHeight="1">
      <c r="A53" s="67" t="s">
        <v>21</v>
      </c>
      <c r="B53" s="68">
        <v>2552.9045167329746</v>
      </c>
      <c r="C53" s="68">
        <v>2547</v>
      </c>
      <c r="D53" s="68">
        <v>3102</v>
      </c>
      <c r="E53" s="68">
        <v>2337</v>
      </c>
      <c r="F53" s="68">
        <v>2828</v>
      </c>
      <c r="G53" s="68">
        <v>2899</v>
      </c>
      <c r="H53" s="68">
        <v>2842</v>
      </c>
    </row>
    <row r="54" spans="1:8" ht="15.9" customHeight="1">
      <c r="A54" s="58" t="s">
        <v>22</v>
      </c>
      <c r="B54" s="57">
        <v>9415.2492461099282</v>
      </c>
      <c r="C54" s="57">
        <v>7618.50826839004</v>
      </c>
      <c r="D54" s="57">
        <v>7922</v>
      </c>
      <c r="E54" s="57">
        <v>8413</v>
      </c>
      <c r="F54" s="57">
        <v>9043</v>
      </c>
      <c r="G54" s="57">
        <v>10409</v>
      </c>
      <c r="H54" s="57">
        <v>10993</v>
      </c>
    </row>
    <row r="55" spans="1:8" ht="15.9" customHeight="1">
      <c r="A55" s="58" t="s">
        <v>31</v>
      </c>
      <c r="B55" s="59"/>
      <c r="C55" s="59"/>
      <c r="D55" s="59"/>
      <c r="E55" s="59"/>
      <c r="F55" s="59"/>
      <c r="G55" s="59"/>
      <c r="H55" s="59"/>
    </row>
    <row r="56" spans="1:8" ht="15.9" customHeight="1">
      <c r="A56" s="69" t="s">
        <v>32</v>
      </c>
      <c r="B56" s="70">
        <v>340.52878126240574</v>
      </c>
      <c r="C56" s="70">
        <v>402.97</v>
      </c>
      <c r="D56" s="70">
        <v>499.5192401363858</v>
      </c>
      <c r="E56" s="70">
        <v>453.8197919708029</v>
      </c>
      <c r="F56" s="70">
        <v>487.21835323033702</v>
      </c>
      <c r="G56" s="70">
        <v>489.86665119549923</v>
      </c>
      <c r="H56" s="70">
        <v>489.67677095153186</v>
      </c>
    </row>
    <row r="57" spans="1:8" ht="15.9" customHeight="1">
      <c r="A57" s="71" t="s">
        <v>33</v>
      </c>
      <c r="B57" s="72">
        <v>205.07978311386523</v>
      </c>
      <c r="C57" s="72">
        <v>172</v>
      </c>
      <c r="D57" s="72">
        <v>235.3343609865471</v>
      </c>
      <c r="E57" s="72">
        <v>319.66489007328448</v>
      </c>
      <c r="F57" s="72">
        <v>343.84754262788363</v>
      </c>
      <c r="G57" s="72">
        <v>239.07745030843043</v>
      </c>
      <c r="H57" s="72">
        <v>225.78571428571428</v>
      </c>
    </row>
    <row r="58" spans="1:8" ht="21" customHeight="1">
      <c r="A58" s="31" t="s">
        <v>34</v>
      </c>
      <c r="B58" s="13"/>
      <c r="C58" s="13"/>
      <c r="D58" s="13"/>
      <c r="E58" s="13"/>
      <c r="F58" s="13"/>
      <c r="G58" s="13"/>
      <c r="H58" s="13"/>
    </row>
    <row r="59" spans="1:8" ht="15.9" customHeight="1">
      <c r="A59" s="18" t="s">
        <v>14</v>
      </c>
      <c r="B59" s="19">
        <v>27.30952625981956</v>
      </c>
      <c r="C59" s="19">
        <v>30.24</v>
      </c>
      <c r="D59" s="19">
        <v>29.518529946971444</v>
      </c>
      <c r="E59" s="19">
        <v>29.614976140016836</v>
      </c>
      <c r="F59" s="19">
        <v>30.582656511052548</v>
      </c>
      <c r="G59" s="19">
        <v>31.753069994805688</v>
      </c>
      <c r="H59" s="19">
        <v>25.975393131991677</v>
      </c>
    </row>
    <row r="60" spans="1:8" ht="15.9" customHeight="1">
      <c r="A60" s="73" t="s">
        <v>35</v>
      </c>
      <c r="B60" s="21">
        <v>26.361448199779357</v>
      </c>
      <c r="C60" s="21">
        <v>29.8</v>
      </c>
      <c r="D60" s="21">
        <v>26.786662297765474</v>
      </c>
      <c r="E60" s="21">
        <v>27.843163271472953</v>
      </c>
      <c r="F60" s="21">
        <v>27.755945951602101</v>
      </c>
      <c r="G60" s="21">
        <v>30.657364215559991</v>
      </c>
      <c r="H60" s="21">
        <v>24.597594267820782</v>
      </c>
    </row>
    <row r="61" spans="1:8" ht="15.9" customHeight="1">
      <c r="A61" s="74" t="s">
        <v>36</v>
      </c>
      <c r="B61" s="23">
        <v>29.362580084699751</v>
      </c>
      <c r="C61" s="23">
        <v>31.3</v>
      </c>
      <c r="D61" s="23">
        <v>34.988342341641719</v>
      </c>
      <c r="E61" s="23">
        <v>33.765378089721622</v>
      </c>
      <c r="F61" s="23">
        <v>38.058233126783236</v>
      </c>
      <c r="G61" s="23">
        <v>34.903092017716688</v>
      </c>
      <c r="H61" s="23">
        <v>31.502494500835343</v>
      </c>
    </row>
    <row r="62" spans="1:8" ht="15.9" customHeight="1">
      <c r="A62" s="24" t="s">
        <v>17</v>
      </c>
      <c r="B62" s="25">
        <v>39.483951055151621</v>
      </c>
      <c r="C62" s="25">
        <v>41.94</v>
      </c>
      <c r="D62" s="25">
        <v>39.331646495016642</v>
      </c>
      <c r="E62" s="25">
        <v>36.806549733803308</v>
      </c>
      <c r="F62" s="25">
        <v>41.585718855573504</v>
      </c>
      <c r="G62" s="25">
        <v>29.9602014088447</v>
      </c>
      <c r="H62" s="25">
        <v>33.292169504899121</v>
      </c>
    </row>
    <row r="63" spans="1:8" ht="15.9" customHeight="1">
      <c r="A63" s="26" t="s">
        <v>18</v>
      </c>
      <c r="B63" s="28" t="s">
        <v>19</v>
      </c>
      <c r="C63" s="28" t="s">
        <v>20</v>
      </c>
      <c r="D63" s="28">
        <v>42.028985507246375</v>
      </c>
      <c r="E63" s="28">
        <v>19.676468618125785</v>
      </c>
      <c r="F63" s="28" t="s">
        <v>20</v>
      </c>
      <c r="G63" s="28">
        <v>86.396588486140701</v>
      </c>
      <c r="H63" s="28">
        <v>96.616434461188518</v>
      </c>
    </row>
    <row r="64" spans="1:8" ht="15.9" customHeight="1">
      <c r="A64" s="26" t="s">
        <v>21</v>
      </c>
      <c r="B64" s="27">
        <v>38.518020126374914</v>
      </c>
      <c r="C64" s="27">
        <v>39.89</v>
      </c>
      <c r="D64" s="27">
        <v>40.99534639512926</v>
      </c>
      <c r="E64" s="27">
        <v>42.192745158092428</v>
      </c>
      <c r="F64" s="27">
        <v>44.202824659109652</v>
      </c>
      <c r="G64" s="27">
        <v>43.771583539572958</v>
      </c>
      <c r="H64" s="27">
        <v>48.003496269176928</v>
      </c>
    </row>
    <row r="65" spans="1:8" ht="15.9" customHeight="1">
      <c r="A65" s="29" t="s">
        <v>22</v>
      </c>
      <c r="B65" s="30">
        <v>34.284910136303324</v>
      </c>
      <c r="C65" s="30">
        <v>36.994445500432953</v>
      </c>
      <c r="D65" s="30">
        <v>36.960833363876866</v>
      </c>
      <c r="E65" s="30">
        <v>36.724792027331965</v>
      </c>
      <c r="F65" s="30">
        <v>38.436197137012599</v>
      </c>
      <c r="G65" s="30">
        <v>37.216248039625313</v>
      </c>
      <c r="H65" s="30">
        <v>35.101087069823869</v>
      </c>
    </row>
    <row r="66" spans="1:8" ht="21" customHeight="1">
      <c r="A66" s="31" t="s">
        <v>37</v>
      </c>
      <c r="B66" s="13"/>
      <c r="C66" s="13"/>
      <c r="D66" s="13"/>
      <c r="E66" s="13"/>
      <c r="F66" s="13"/>
      <c r="G66" s="13"/>
      <c r="H66" s="13"/>
    </row>
    <row r="67" spans="1:8" ht="15.9" customHeight="1">
      <c r="A67" s="24" t="s">
        <v>38</v>
      </c>
      <c r="B67" s="75">
        <v>40.58</v>
      </c>
      <c r="C67" s="75">
        <v>45.54</v>
      </c>
      <c r="D67" s="75">
        <v>44.196958897600382</v>
      </c>
      <c r="E67" s="75">
        <v>33.346006220633981</v>
      </c>
      <c r="F67" s="75">
        <v>32.56</v>
      </c>
      <c r="G67" s="75">
        <v>33.26651115081728</v>
      </c>
      <c r="H67" s="75">
        <v>25.459440418679552</v>
      </c>
    </row>
    <row r="68" spans="1:8" ht="15.9" customHeight="1">
      <c r="A68" s="26" t="s">
        <v>39</v>
      </c>
      <c r="B68" s="76">
        <v>49.46</v>
      </c>
      <c r="C68" s="77">
        <v>55.57</v>
      </c>
      <c r="D68" s="77">
        <v>49.561703096539162</v>
      </c>
      <c r="E68" s="77">
        <v>47.702340182648406</v>
      </c>
      <c r="F68" s="77">
        <v>49.18</v>
      </c>
      <c r="G68" s="77">
        <v>58.231264686136285</v>
      </c>
      <c r="H68" s="77">
        <v>66.851041149196874</v>
      </c>
    </row>
    <row r="69" spans="1:8" ht="15.9" customHeight="1">
      <c r="A69" s="26" t="s">
        <v>42</v>
      </c>
      <c r="B69" s="76">
        <v>33.89</v>
      </c>
      <c r="C69" s="76">
        <v>40.380000000000003</v>
      </c>
      <c r="D69" s="76">
        <v>52.340182648401822</v>
      </c>
      <c r="E69" s="76">
        <v>20.68</v>
      </c>
      <c r="F69" s="76">
        <v>19.68</v>
      </c>
      <c r="G69" s="77">
        <v>9.3573059360730593</v>
      </c>
      <c r="H69" s="77">
        <v>8.0566939890710376</v>
      </c>
    </row>
    <row r="70" spans="1:8" ht="15.9" customHeight="1">
      <c r="A70" s="26" t="s">
        <v>40</v>
      </c>
      <c r="B70" s="76">
        <v>88.14</v>
      </c>
      <c r="C70" s="77">
        <v>84.91</v>
      </c>
      <c r="D70" s="77">
        <v>78.739999999999995</v>
      </c>
      <c r="E70" s="77">
        <v>67.349999999999994</v>
      </c>
      <c r="F70" s="77">
        <v>66.59</v>
      </c>
      <c r="G70" s="76">
        <v>72.401598173515978</v>
      </c>
      <c r="H70" s="76">
        <v>78.278878263509412</v>
      </c>
    </row>
    <row r="71" spans="1:8" ht="15.9" customHeight="1">
      <c r="A71" s="26" t="s">
        <v>44</v>
      </c>
      <c r="B71" s="78" t="s">
        <v>20</v>
      </c>
      <c r="C71" s="77" t="s">
        <v>20</v>
      </c>
      <c r="D71" s="77" t="s">
        <v>20</v>
      </c>
      <c r="E71" s="77">
        <v>65.433789954337897</v>
      </c>
      <c r="F71" s="77">
        <v>71.92</v>
      </c>
      <c r="G71" s="77">
        <v>69.118721461187221</v>
      </c>
      <c r="H71" s="77">
        <v>74.351662112932601</v>
      </c>
    </row>
  </sheetData>
  <printOptions horizontalCentered="1" verticalCentered="1"/>
  <pageMargins left="0.17" right="0.17" top="0.65" bottom="0.5" header="0.25" footer="0.38"/>
  <pageSetup orientation="portrait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</vt:lpstr>
      <vt:lpstr>PI!Print_Titles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user123</cp:lastModifiedBy>
  <dcterms:created xsi:type="dcterms:W3CDTF">2017-05-22T06:45:51Z</dcterms:created>
  <dcterms:modified xsi:type="dcterms:W3CDTF">2020-05-26T08:30:42Z</dcterms:modified>
</cp:coreProperties>
</file>